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wnloads\Сайт\На сайт\"/>
    </mc:Choice>
  </mc:AlternateContent>
  <xr:revisionPtr revIDLastSave="0" documentId="8_{E0EAFDBA-450E-45BD-B9AF-9761121B5C7F}" xr6:coauthVersionLast="47" xr6:coauthVersionMax="47" xr10:uidLastSave="{00000000-0000-0000-0000-000000000000}"/>
  <bookViews>
    <workbookView xWindow="90" yWindow="15" windowWidth="16425" windowHeight="15600" xr2:uid="{00000000-000D-0000-FFFF-FFFF00000000}"/>
  </bookViews>
  <sheets>
    <sheet name="возр.гр" sheetId="2" r:id="rId1"/>
    <sheet name="Лист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L5" i="3"/>
  <c r="M5" i="3"/>
  <c r="N5" i="3"/>
  <c r="O5" i="3"/>
  <c r="P5" i="3"/>
  <c r="Q5" i="3"/>
  <c r="R5" i="3"/>
  <c r="S5" i="3"/>
  <c r="T5" i="3"/>
  <c r="K6" i="3"/>
  <c r="L6" i="3"/>
  <c r="M6" i="3"/>
  <c r="N6" i="3"/>
  <c r="O6" i="3"/>
  <c r="P6" i="3"/>
  <c r="Q6" i="3"/>
  <c r="R6" i="3"/>
  <c r="S6" i="3"/>
  <c r="T6" i="3"/>
  <c r="K7" i="3"/>
  <c r="L7" i="3"/>
  <c r="M7" i="3"/>
  <c r="N7" i="3"/>
  <c r="O7" i="3"/>
  <c r="P7" i="3"/>
  <c r="Q7" i="3"/>
  <c r="R7" i="3"/>
  <c r="S7" i="3"/>
  <c r="T7" i="3"/>
  <c r="K9" i="3"/>
  <c r="L9" i="3"/>
  <c r="M9" i="3"/>
  <c r="N9" i="3"/>
  <c r="O9" i="3"/>
  <c r="P9" i="3"/>
  <c r="Q9" i="3"/>
  <c r="R9" i="3"/>
  <c r="S9" i="3"/>
  <c r="T9" i="3"/>
  <c r="K10" i="3"/>
  <c r="L10" i="3"/>
  <c r="M10" i="3"/>
  <c r="N10" i="3"/>
  <c r="O10" i="3"/>
  <c r="P10" i="3"/>
  <c r="Q10" i="3"/>
  <c r="R10" i="3"/>
  <c r="S10" i="3"/>
  <c r="T10" i="3"/>
  <c r="K11" i="3"/>
  <c r="L11" i="3"/>
  <c r="M11" i="3"/>
  <c r="N11" i="3"/>
  <c r="O11" i="3"/>
  <c r="P11" i="3"/>
  <c r="Q11" i="3"/>
  <c r="R11" i="3"/>
  <c r="S11" i="3"/>
  <c r="T11" i="3"/>
  <c r="L1" i="3"/>
  <c r="M1" i="3"/>
  <c r="N1" i="3"/>
  <c r="O1" i="3"/>
  <c r="P1" i="3"/>
  <c r="Q1" i="3"/>
  <c r="R1" i="3"/>
  <c r="S1" i="3"/>
  <c r="T1" i="3"/>
  <c r="L2" i="3"/>
  <c r="M2" i="3"/>
  <c r="N2" i="3"/>
  <c r="O2" i="3"/>
  <c r="P2" i="3"/>
  <c r="Q2" i="3"/>
  <c r="R2" i="3"/>
  <c r="S2" i="3"/>
  <c r="T2" i="3"/>
  <c r="L3" i="3"/>
  <c r="M3" i="3"/>
  <c r="N3" i="3"/>
  <c r="O3" i="3"/>
  <c r="P3" i="3"/>
  <c r="Q3" i="3"/>
  <c r="R3" i="3"/>
  <c r="S3" i="3"/>
  <c r="T3" i="3"/>
  <c r="K2" i="3"/>
  <c r="K3" i="3"/>
  <c r="K1" i="3"/>
</calcChain>
</file>

<file path=xl/sharedStrings.xml><?xml version="1.0" encoding="utf-8"?>
<sst xmlns="http://schemas.openxmlformats.org/spreadsheetml/2006/main" count="69" uniqueCount="33">
  <si>
    <t>(на 1 января; тысяч человек)</t>
  </si>
  <si>
    <t>Все население</t>
  </si>
  <si>
    <t>   в том числе в возрасте,  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</si>
  <si>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</si>
  <si>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</si>
  <si>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</si>
  <si>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</si>
  <si>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</si>
  <si>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</si>
  <si>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</si>
  <si>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</si>
  <si>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</si>
  <si>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</si>
  <si>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</si>
  <si>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</si>
  <si>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</si>
  <si>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</si>
  <si>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и более</t>
  </si>
  <si>
    <t>Из общей чиcленности - население в возрасте:</t>
  </si>
  <si>
    <t>Городское население</t>
  </si>
  <si>
    <t>Из общей численности - население в возрасте:</t>
  </si>
  <si>
    <t>Сельское население</t>
  </si>
  <si>
    <r>
      <t>РАСПРЕДЕЛЕНИЕ НАСЕЛЕНИЯ ПО ВОЗРАСТНЫМ ГРУППАМ</t>
    </r>
    <r>
      <rPr>
        <b/>
        <vertAlign val="superscript"/>
        <sz val="11"/>
        <rFont val="Arial"/>
        <family val="2"/>
        <charset val="204"/>
      </rPr>
      <t>1)</t>
    </r>
  </si>
  <si>
    <t>2) Мужчины и женщины в возрасте 0-15 лет.</t>
  </si>
  <si>
    <r>
      <t xml:space="preserve">  моложе трудоспособного </t>
    </r>
    <r>
      <rPr>
        <vertAlign val="superscript"/>
        <sz val="9"/>
        <rFont val="Arial"/>
        <family val="2"/>
        <charset val="204"/>
      </rPr>
      <t>2)</t>
    </r>
  </si>
  <si>
    <r>
      <t xml:space="preserve">  трудоспособном </t>
    </r>
    <r>
      <rPr>
        <vertAlign val="superscript"/>
        <sz val="9"/>
        <rFont val="Arial"/>
        <family val="2"/>
        <charset val="204"/>
      </rPr>
      <t>3)</t>
    </r>
  </si>
  <si>
    <r>
      <t xml:space="preserve">  старше трудоспособного  </t>
    </r>
    <r>
      <rPr>
        <vertAlign val="superscript"/>
        <sz val="9"/>
        <rFont val="Arial"/>
        <family val="2"/>
        <charset val="204"/>
      </rPr>
      <t>4)</t>
    </r>
  </si>
  <si>
    <r>
      <t xml:space="preserve">  старше трудоспособного </t>
    </r>
    <r>
      <rPr>
        <vertAlign val="superscript"/>
        <sz val="9"/>
        <rFont val="Arial"/>
        <family val="2"/>
        <charset val="204"/>
      </rPr>
      <t>4)</t>
    </r>
  </si>
  <si>
    <r>
      <t>  моложе трудоспособного</t>
    </r>
    <r>
      <rPr>
        <vertAlign val="superscript"/>
        <sz val="9"/>
        <rFont val="Arial"/>
        <family val="2"/>
        <charset val="204"/>
      </rPr>
      <t xml:space="preserve"> 2)</t>
    </r>
  </si>
  <si>
    <r>
      <t>  старше трудоспособного</t>
    </r>
    <r>
      <rPr>
        <vertAlign val="superscript"/>
        <sz val="9"/>
        <rFont val="Arial"/>
        <family val="2"/>
        <charset val="204"/>
      </rPr>
      <t xml:space="preserve"> 4)</t>
    </r>
  </si>
  <si>
    <t>3) До 1 января 2019 года включительно - мужчины в возрасте 16-59 лет, женщины - 16-54 года; с 1 января 2020 года - мужчины в возрасте 16-60 лет, женщины - 16-55 года.</t>
  </si>
  <si>
    <t>4)  До 1 января 2019 года включительно - мужчины в возрасте 60 и более лет, женщины в возрасте 55 и более лет; с 1 января 2020 года - мужчины в возрасте 61 и более лет, женщины в возрасте 56 и более лет.</t>
  </si>
  <si>
    <t xml:space="preserve">1)  Данные приведены: 2010 - по переписи на 14 октября с учетом передачи части территории г. Москве, за остальные годы - оценка на 1 января соответствующего года. Cведения за 2011 и 2012 г. приведены с учетом передачи части территории г. Москве.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</si>
</sst>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0"/>
      <color indexed="10"/>
      <name val="Arial Cyr"/>
      <charset val="204"/>
    </font>
    <font>
      <b/>
      <vertAlign val="superscript"/>
      <sz val="11"/>
      <name val="Arial"/>
      <family val="2"/>
      <charset val="204"/>
    </font>
    <font>
      <sz val="7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vertAlign val="superscript"/>
      <sz val="9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13">
    <xf numFmtId="0" fontId="0" fillId="0" borderId="0"/>
    <xf numFmtId="0" fontId="16" fillId="0" borderId="0"/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5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8" fillId="3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3" xfId="0" applyBorder="1"/>
    <xf numFmtId="16" fontId="9" fillId="0" borderId="1" xfId="0" applyNumberFormat="1" applyFont="1" applyBorder="1" applyAlignment="1">
      <alignment horizontal="center" wrapText="1"/>
    </xf>
    <xf numFmtId="17" fontId="9" fillId="0" borderId="1" xfId="0" applyNumberFormat="1" applyFont="1" applyBorder="1" applyAlignment="1">
      <alignment horizontal="center" wrapText="1"/>
    </xf>
    <xf numFmtId="0" fontId="0" fillId="0" borderId="0" xfId="0" applyBorder="1"/>
    <xf numFmtId="1" fontId="11" fillId="0" borderId="0" xfId="0" applyNumberFormat="1" applyFont="1"/>
    <xf numFmtId="0" fontId="0" fillId="0" borderId="0" xfId="0" applyFont="1"/>
    <xf numFmtId="0" fontId="9" fillId="0" borderId="0" xfId="0" applyFont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0" fillId="0" borderId="0" xfId="0" applyNumberFormat="1"/>
    <xf numFmtId="1" fontId="9" fillId="0" borderId="4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wrapText="1"/>
    </xf>
    <xf numFmtId="0" fontId="3" fillId="0" borderId="0" xfId="0" applyFont="1" applyAlignment="1"/>
    <xf numFmtId="0" fontId="7" fillId="0" borderId="0" xfId="0" applyFont="1" applyAlignment="1"/>
    <xf numFmtId="0" fontId="0" fillId="0" borderId="0" xfId="0" applyAlignment="1"/>
    <xf numFmtId="1" fontId="17" fillId="0" borderId="0" xfId="6" applyNumberFormat="1"/>
    <xf numFmtId="1" fontId="17" fillId="0" borderId="0" xfId="6" applyNumberFormat="1"/>
    <xf numFmtId="0" fontId="17" fillId="0" borderId="0" xfId="6"/>
    <xf numFmtId="1" fontId="9" fillId="0" borderId="5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14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3">
    <cellStyle name="Normal" xfId="1" xr:uid="{00000000-0005-0000-0000-000000000000}"/>
    <cellStyle name="Normal 2" xfId="2" xr:uid="{00000000-0005-0000-0000-000001000000}"/>
    <cellStyle name="Гиперссылка 2" xfId="3" xr:uid="{00000000-0005-0000-0000-000002000000}"/>
    <cellStyle name="Гиперссылка 3" xfId="4" xr:uid="{00000000-0005-0000-0000-000003000000}"/>
    <cellStyle name="Обычный" xfId="0" builtinId="0"/>
    <cellStyle name="Обычный 2" xfId="5" xr:uid="{00000000-0005-0000-0000-000005000000}"/>
    <cellStyle name="Обычный 2 2" xfId="12" xr:uid="{00000000-0005-0000-0000-000006000000}"/>
    <cellStyle name="Обычный 3" xfId="6" xr:uid="{00000000-0005-0000-0000-000007000000}"/>
    <cellStyle name="Обычный 4" xfId="7" xr:uid="{00000000-0005-0000-0000-000008000000}"/>
    <cellStyle name="Обычный 5" xfId="8" xr:uid="{00000000-0005-0000-0000-000009000000}"/>
    <cellStyle name="Обычный 6" xfId="9" xr:uid="{00000000-0005-0000-0000-00000A000000}"/>
    <cellStyle name="Обычный 6 2" xfId="10" xr:uid="{00000000-0005-0000-0000-00000B000000}"/>
    <cellStyle name="Обычный 6 3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70" sqref="M70"/>
    </sheetView>
  </sheetViews>
  <sheetFormatPr defaultRowHeight="12.75" x14ac:dyDescent="0.2"/>
  <cols>
    <col min="1" max="1" width="27" customWidth="1"/>
    <col min="2" max="8" width="8" customWidth="1"/>
  </cols>
  <sheetData>
    <row r="1" spans="1:24" x14ac:dyDescent="0.2">
      <c r="A1" s="33"/>
      <c r="B1" s="33"/>
      <c r="C1" s="16"/>
    </row>
    <row r="2" spans="1:24" x14ac:dyDescent="0.2">
      <c r="A2" s="34"/>
      <c r="B2" s="35"/>
      <c r="C2" s="35"/>
    </row>
    <row r="3" spans="1:24" ht="17.25" x14ac:dyDescent="0.2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x14ac:dyDescent="0.2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x14ac:dyDescent="0.2">
      <c r="A5" s="1"/>
      <c r="B5" s="1"/>
      <c r="C5" s="1"/>
      <c r="D5" s="1"/>
      <c r="E5" s="1"/>
      <c r="F5" s="1"/>
      <c r="G5" s="1"/>
      <c r="H5" s="1"/>
      <c r="N5" s="2"/>
    </row>
    <row r="6" spans="1:24" s="5" customFormat="1" x14ac:dyDescent="0.2">
      <c r="A6" s="3"/>
      <c r="B6" s="4">
        <v>2010</v>
      </c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</row>
    <row r="7" spans="1:24" s="5" customFormat="1" ht="19.5" customHeight="1" x14ac:dyDescent="0.2">
      <c r="A7" s="6" t="s">
        <v>1</v>
      </c>
      <c r="B7" s="20">
        <v>6860.0739999999996</v>
      </c>
      <c r="C7" s="20">
        <v>6870.5519999999997</v>
      </c>
      <c r="D7" s="20">
        <v>6955.0510000000004</v>
      </c>
      <c r="E7" s="20">
        <v>7048.0839999999998</v>
      </c>
      <c r="F7" s="20">
        <v>7133.62</v>
      </c>
      <c r="G7" s="20">
        <v>7231.0680000000002</v>
      </c>
      <c r="H7" s="20">
        <v>7318.6469999999999</v>
      </c>
      <c r="I7" s="20">
        <v>7423.47</v>
      </c>
      <c r="J7" s="20">
        <v>7503.3850000000002</v>
      </c>
      <c r="K7" s="20">
        <v>7599.6469999999999</v>
      </c>
      <c r="L7" s="20">
        <v>7690.8630000000003</v>
      </c>
      <c r="M7" s="20">
        <v>7708.4989999999998</v>
      </c>
    </row>
    <row r="8" spans="1:24" ht="15" x14ac:dyDescent="0.25">
      <c r="A8" s="7" t="s">
        <v>2</v>
      </c>
      <c r="B8" s="28"/>
      <c r="M8" s="22"/>
    </row>
    <row r="9" spans="1:24" x14ac:dyDescent="0.2">
      <c r="A9" s="10" t="s">
        <v>3</v>
      </c>
      <c r="B9" s="21">
        <v>334.31799999999998</v>
      </c>
      <c r="C9" s="21">
        <v>338.08</v>
      </c>
      <c r="D9" s="21">
        <v>357.303</v>
      </c>
      <c r="E9" s="21">
        <v>381.10199999999998</v>
      </c>
      <c r="F9" s="21">
        <v>401.923</v>
      </c>
      <c r="G9" s="21">
        <v>426.05900000000003</v>
      </c>
      <c r="H9" s="23">
        <v>453.36200000000002</v>
      </c>
      <c r="I9" s="23">
        <v>478.98899999999998</v>
      </c>
      <c r="J9" s="23">
        <v>485.59</v>
      </c>
      <c r="K9" s="23">
        <v>486.09100000000001</v>
      </c>
      <c r="L9" s="23">
        <v>469.51100000000002</v>
      </c>
      <c r="M9" s="23">
        <v>449.07499999999999</v>
      </c>
    </row>
    <row r="10" spans="1:24" x14ac:dyDescent="0.2">
      <c r="A10" s="11" t="s">
        <v>4</v>
      </c>
      <c r="B10" s="21">
        <v>305.18099999999998</v>
      </c>
      <c r="C10" s="21">
        <v>306.98399999999998</v>
      </c>
      <c r="D10" s="23">
        <v>315.61900000000003</v>
      </c>
      <c r="E10" s="21">
        <v>326.173</v>
      </c>
      <c r="F10" s="21">
        <v>338.87</v>
      </c>
      <c r="G10" s="21">
        <v>352.678</v>
      </c>
      <c r="H10" s="23">
        <v>366.24400000000003</v>
      </c>
      <c r="I10" s="23">
        <v>390.90100000000001</v>
      </c>
      <c r="J10" s="23">
        <v>418.27300000000002</v>
      </c>
      <c r="K10" s="23">
        <v>444.822</v>
      </c>
      <c r="L10" s="23">
        <v>470.77600000000001</v>
      </c>
      <c r="M10" s="23">
        <v>497.00299999999999</v>
      </c>
    </row>
    <row r="11" spans="1:24" x14ac:dyDescent="0.2">
      <c r="A11" s="11" t="s">
        <v>5</v>
      </c>
      <c r="B11" s="21">
        <v>275.101</v>
      </c>
      <c r="C11" s="21">
        <v>275.90300000000002</v>
      </c>
      <c r="D11" s="23">
        <v>279.70600000000002</v>
      </c>
      <c r="E11" s="21">
        <v>290.72399999999999</v>
      </c>
      <c r="F11" s="21">
        <v>303.09500000000003</v>
      </c>
      <c r="G11" s="21">
        <v>318.55500000000001</v>
      </c>
      <c r="H11" s="23">
        <v>327.21100000000001</v>
      </c>
      <c r="I11" s="23">
        <v>337.64400000000001</v>
      </c>
      <c r="J11" s="23">
        <v>348.18700000000001</v>
      </c>
      <c r="K11" s="23">
        <v>362.30599999999998</v>
      </c>
      <c r="L11" s="23">
        <v>377.93900000000002</v>
      </c>
      <c r="M11" s="23">
        <v>392.04899999999998</v>
      </c>
    </row>
    <row r="12" spans="1:24" x14ac:dyDescent="0.2">
      <c r="A12" s="10" t="s">
        <v>6</v>
      </c>
      <c r="B12" s="21">
        <v>353.08600000000001</v>
      </c>
      <c r="C12" s="21">
        <v>345.59399999999999</v>
      </c>
      <c r="D12" s="23">
        <v>317.09899999999999</v>
      </c>
      <c r="E12" s="21">
        <v>309.93599999999998</v>
      </c>
      <c r="F12" s="21">
        <v>306.596</v>
      </c>
      <c r="G12" s="21">
        <v>301.74400000000003</v>
      </c>
      <c r="H12" s="23">
        <v>300.42399999999998</v>
      </c>
      <c r="I12" s="23">
        <v>303.56</v>
      </c>
      <c r="J12" s="23">
        <v>312.024</v>
      </c>
      <c r="K12" s="23">
        <v>324.11</v>
      </c>
      <c r="L12" s="23">
        <v>339.423</v>
      </c>
      <c r="M12" s="23">
        <v>347.83600000000001</v>
      </c>
    </row>
    <row r="13" spans="1:24" x14ac:dyDescent="0.2">
      <c r="A13" s="10" t="s">
        <v>7</v>
      </c>
      <c r="B13" s="21">
        <v>561.39700000000005</v>
      </c>
      <c r="C13" s="21">
        <v>560.67600000000004</v>
      </c>
      <c r="D13" s="23">
        <v>546.44600000000003</v>
      </c>
      <c r="E13" s="21">
        <v>506.77300000000002</v>
      </c>
      <c r="F13" s="21">
        <v>463.702</v>
      </c>
      <c r="G13" s="21">
        <v>426.286</v>
      </c>
      <c r="H13" s="23">
        <v>389.45400000000001</v>
      </c>
      <c r="I13" s="23">
        <v>361.649</v>
      </c>
      <c r="J13" s="23">
        <v>342.60399999999998</v>
      </c>
      <c r="K13" s="23">
        <v>337.13499999999999</v>
      </c>
      <c r="L13" s="23">
        <v>333.50200000000001</v>
      </c>
      <c r="M13" s="23">
        <v>330.43</v>
      </c>
    </row>
    <row r="14" spans="1:24" x14ac:dyDescent="0.2">
      <c r="A14" s="10" t="s">
        <v>8</v>
      </c>
      <c r="B14" s="21">
        <v>579.60199999999998</v>
      </c>
      <c r="C14" s="21">
        <v>581.75199999999995</v>
      </c>
      <c r="D14" s="23">
        <v>609.68200000000002</v>
      </c>
      <c r="E14" s="21">
        <v>630.63199999999995</v>
      </c>
      <c r="F14" s="21">
        <v>636.24099999999999</v>
      </c>
      <c r="G14" s="21">
        <v>637.30200000000002</v>
      </c>
      <c r="H14" s="23">
        <v>627.54600000000005</v>
      </c>
      <c r="I14" s="23">
        <v>602.34500000000003</v>
      </c>
      <c r="J14" s="23">
        <v>560.351</v>
      </c>
      <c r="K14" s="23">
        <v>515.13099999999997</v>
      </c>
      <c r="L14" s="23">
        <v>475.24799999999999</v>
      </c>
      <c r="M14" s="23">
        <v>432.346</v>
      </c>
    </row>
    <row r="15" spans="1:24" x14ac:dyDescent="0.2">
      <c r="A15" s="10" t="s">
        <v>9</v>
      </c>
      <c r="B15" s="21">
        <v>564.00300000000004</v>
      </c>
      <c r="C15" s="21">
        <v>568.00900000000001</v>
      </c>
      <c r="D15" s="23">
        <v>583.96199999999999</v>
      </c>
      <c r="E15" s="21">
        <v>607.34799999999996</v>
      </c>
      <c r="F15" s="21">
        <v>630.73699999999997</v>
      </c>
      <c r="G15" s="21">
        <v>652.17499999999995</v>
      </c>
      <c r="H15" s="23">
        <v>666.774</v>
      </c>
      <c r="I15" s="23">
        <v>694.71</v>
      </c>
      <c r="J15" s="23">
        <v>715.23599999999999</v>
      </c>
      <c r="K15" s="23">
        <v>722.952</v>
      </c>
      <c r="L15" s="23">
        <v>722.17600000000004</v>
      </c>
      <c r="M15" s="23">
        <v>701.83500000000004</v>
      </c>
    </row>
    <row r="16" spans="1:24" x14ac:dyDescent="0.2">
      <c r="A16" s="10" t="s">
        <v>10</v>
      </c>
      <c r="B16" s="21">
        <v>515.49599999999998</v>
      </c>
      <c r="C16" s="21">
        <v>518.66200000000003</v>
      </c>
      <c r="D16" s="23">
        <v>537.99300000000005</v>
      </c>
      <c r="E16" s="21">
        <v>553.99099999999999</v>
      </c>
      <c r="F16" s="21">
        <v>573.60299999999995</v>
      </c>
      <c r="G16" s="21">
        <v>591.91499999999996</v>
      </c>
      <c r="H16" s="23">
        <v>616.76700000000005</v>
      </c>
      <c r="I16" s="23">
        <v>633.28399999999999</v>
      </c>
      <c r="J16" s="23">
        <v>655.70799999999997</v>
      </c>
      <c r="K16" s="23">
        <v>683.88499999999999</v>
      </c>
      <c r="L16" s="23">
        <v>709.46100000000001</v>
      </c>
      <c r="M16" s="23">
        <v>719.98299999999995</v>
      </c>
    </row>
    <row r="17" spans="1:13" x14ac:dyDescent="0.2">
      <c r="A17" s="10" t="s">
        <v>11</v>
      </c>
      <c r="B17" s="21">
        <v>457.01400000000001</v>
      </c>
      <c r="C17" s="21">
        <v>458.85300000000001</v>
      </c>
      <c r="D17" s="23">
        <v>472.97</v>
      </c>
      <c r="E17" s="21">
        <v>495.79300000000001</v>
      </c>
      <c r="F17" s="21">
        <v>514.75300000000004</v>
      </c>
      <c r="G17" s="23">
        <v>535.22799999999995</v>
      </c>
      <c r="H17" s="23">
        <v>546.22699999999998</v>
      </c>
      <c r="I17" s="23">
        <v>563.73400000000004</v>
      </c>
      <c r="J17" s="23">
        <v>575.923</v>
      </c>
      <c r="K17" s="23">
        <v>596.33000000000004</v>
      </c>
      <c r="L17" s="23">
        <v>617.21699999999998</v>
      </c>
      <c r="M17" s="23">
        <v>640.59400000000005</v>
      </c>
    </row>
    <row r="18" spans="1:13" x14ac:dyDescent="0.2">
      <c r="A18" s="10" t="s">
        <v>12</v>
      </c>
      <c r="B18" s="21">
        <v>522.54300000000001</v>
      </c>
      <c r="C18" s="21">
        <v>518.24300000000005</v>
      </c>
      <c r="D18" s="23">
        <v>497.565</v>
      </c>
      <c r="E18" s="21">
        <v>478.786</v>
      </c>
      <c r="F18" s="21">
        <v>466.64100000000002</v>
      </c>
      <c r="G18" s="21">
        <v>463.15499999999997</v>
      </c>
      <c r="H18" s="23">
        <v>472.92599999999999</v>
      </c>
      <c r="I18" s="23">
        <v>486.07799999999997</v>
      </c>
      <c r="J18" s="23">
        <v>503.91</v>
      </c>
      <c r="K18" s="23">
        <v>522.00699999999995</v>
      </c>
      <c r="L18" s="23">
        <v>543.58100000000002</v>
      </c>
      <c r="M18" s="23">
        <v>553.15599999999995</v>
      </c>
    </row>
    <row r="19" spans="1:13" x14ac:dyDescent="0.2">
      <c r="A19" s="10" t="s">
        <v>13</v>
      </c>
      <c r="B19" s="21">
        <v>551.77</v>
      </c>
      <c r="C19" s="21">
        <v>552.79499999999996</v>
      </c>
      <c r="D19" s="23">
        <v>558.70899999999995</v>
      </c>
      <c r="E19" s="21">
        <v>561.27599999999995</v>
      </c>
      <c r="F19" s="21">
        <v>554.83600000000001</v>
      </c>
      <c r="G19" s="21">
        <v>542.42499999999995</v>
      </c>
      <c r="H19" s="23">
        <v>519.529</v>
      </c>
      <c r="I19" s="23">
        <v>498.137</v>
      </c>
      <c r="J19" s="23">
        <v>476.00900000000001</v>
      </c>
      <c r="K19" s="23">
        <v>462.88299999999998</v>
      </c>
      <c r="L19" s="23">
        <v>459.89699999999999</v>
      </c>
      <c r="M19" s="23">
        <v>468.12599999999998</v>
      </c>
    </row>
    <row r="20" spans="1:13" x14ac:dyDescent="0.2">
      <c r="A20" s="10" t="s">
        <v>14</v>
      </c>
      <c r="B20" s="21">
        <v>488.40699999999998</v>
      </c>
      <c r="C20" s="21">
        <v>491.23599999999999</v>
      </c>
      <c r="D20" s="23">
        <v>502.38600000000002</v>
      </c>
      <c r="E20" s="21">
        <v>509.26</v>
      </c>
      <c r="F20" s="21">
        <v>522.54700000000003</v>
      </c>
      <c r="G20" s="21">
        <v>526.82000000000005</v>
      </c>
      <c r="H20" s="23">
        <v>537.66600000000005</v>
      </c>
      <c r="I20" s="23">
        <v>543.17700000000002</v>
      </c>
      <c r="J20" s="23">
        <v>545.39</v>
      </c>
      <c r="K20" s="23">
        <v>538.947</v>
      </c>
      <c r="L20" s="23">
        <v>526.89599999999996</v>
      </c>
      <c r="M20" s="23">
        <v>501.59500000000003</v>
      </c>
    </row>
    <row r="21" spans="1:13" x14ac:dyDescent="0.2">
      <c r="A21" s="10" t="s">
        <v>15</v>
      </c>
      <c r="B21" s="21">
        <v>397.33300000000003</v>
      </c>
      <c r="C21" s="21">
        <v>403.83</v>
      </c>
      <c r="D21" s="23">
        <v>416.25700000000001</v>
      </c>
      <c r="E21" s="21">
        <v>427.32</v>
      </c>
      <c r="F21" s="21">
        <v>440.07499999999999</v>
      </c>
      <c r="G21" s="21">
        <v>449.12900000000002</v>
      </c>
      <c r="H21" s="23">
        <v>461.24900000000002</v>
      </c>
      <c r="I21" s="23">
        <v>473.14699999999999</v>
      </c>
      <c r="J21" s="23">
        <v>480.74400000000003</v>
      </c>
      <c r="K21" s="23">
        <v>493.69400000000002</v>
      </c>
      <c r="L21" s="23">
        <v>499</v>
      </c>
      <c r="M21" s="23">
        <v>506.91300000000001</v>
      </c>
    </row>
    <row r="22" spans="1:13" x14ac:dyDescent="0.2">
      <c r="A22" s="10" t="s">
        <v>16</v>
      </c>
      <c r="B22" s="21">
        <v>210.251</v>
      </c>
      <c r="C22" s="21">
        <v>206.357</v>
      </c>
      <c r="D22" s="23">
        <v>204.76300000000001</v>
      </c>
      <c r="E22" s="21">
        <v>236.31700000000001</v>
      </c>
      <c r="F22" s="21">
        <v>278.678</v>
      </c>
      <c r="G22" s="21">
        <v>329.678</v>
      </c>
      <c r="H22" s="23">
        <v>366.33</v>
      </c>
      <c r="I22" s="23">
        <v>379.01400000000001</v>
      </c>
      <c r="J22" s="23">
        <v>390.23500000000001</v>
      </c>
      <c r="K22" s="23">
        <v>402.55399999999997</v>
      </c>
      <c r="L22" s="23">
        <v>412.27300000000002</v>
      </c>
      <c r="M22" s="23">
        <v>420.44200000000001</v>
      </c>
    </row>
    <row r="23" spans="1:13" x14ac:dyDescent="0.2">
      <c r="A23" s="10" t="s">
        <v>17</v>
      </c>
      <c r="B23" s="21">
        <v>743.23199999999997</v>
      </c>
      <c r="C23" s="21">
        <v>743.57799999999997</v>
      </c>
      <c r="D23" s="23">
        <v>754.59100000000001</v>
      </c>
      <c r="E23" s="21">
        <v>732.65300000000002</v>
      </c>
      <c r="F23" s="21">
        <v>701.32299999999998</v>
      </c>
      <c r="G23" s="21">
        <v>677.91899999999998</v>
      </c>
      <c r="H23" s="23">
        <v>666.93799999999999</v>
      </c>
      <c r="I23" s="23">
        <v>677.101</v>
      </c>
      <c r="J23" s="23">
        <v>693.20100000000002</v>
      </c>
      <c r="K23" s="23">
        <v>706.8</v>
      </c>
      <c r="L23" s="23">
        <v>734.48699999999997</v>
      </c>
      <c r="M23" s="23">
        <v>747.11599999999999</v>
      </c>
    </row>
    <row r="24" spans="1:13" ht="24" x14ac:dyDescent="0.2">
      <c r="A24" s="12" t="s">
        <v>18</v>
      </c>
      <c r="B24" s="9"/>
      <c r="C24" s="7"/>
      <c r="D24" s="8"/>
      <c r="E24" s="13"/>
      <c r="F24" s="8"/>
      <c r="G24" s="17"/>
      <c r="H24" s="17"/>
      <c r="I24" s="17"/>
      <c r="J24" s="17"/>
      <c r="M24" s="22"/>
    </row>
    <row r="25" spans="1:13" ht="13.5" x14ac:dyDescent="0.2">
      <c r="A25" s="12" t="s">
        <v>24</v>
      </c>
      <c r="B25" s="21">
        <v>974.44600000000003</v>
      </c>
      <c r="C25" s="21">
        <v>980.51300000000003</v>
      </c>
      <c r="D25" s="21">
        <v>1010.441</v>
      </c>
      <c r="E25" s="21">
        <v>1053.3910000000001</v>
      </c>
      <c r="F25" s="21">
        <v>1100.7570000000001</v>
      </c>
      <c r="G25" s="21">
        <v>1153.03</v>
      </c>
      <c r="H25" s="21">
        <v>1207.914</v>
      </c>
      <c r="I25" s="21">
        <v>1269.425</v>
      </c>
      <c r="J25" s="21">
        <v>1317.269</v>
      </c>
      <c r="K25" s="21">
        <v>1362.2270000000001</v>
      </c>
      <c r="L25" s="21">
        <v>1388.922</v>
      </c>
      <c r="M25" s="21">
        <v>1408.9839999999999</v>
      </c>
    </row>
    <row r="26" spans="1:13" ht="13.5" x14ac:dyDescent="0.2">
      <c r="A26" s="12" t="s">
        <v>25</v>
      </c>
      <c r="B26" s="21">
        <v>4254.5150000000003</v>
      </c>
      <c r="C26" s="21">
        <v>4255.4470000000001</v>
      </c>
      <c r="D26" s="21">
        <v>4282.4589999999998</v>
      </c>
      <c r="E26" s="21">
        <v>4308.5540000000001</v>
      </c>
      <c r="F26" s="21">
        <v>4316.2420000000002</v>
      </c>
      <c r="G26" s="21">
        <v>4323.183</v>
      </c>
      <c r="H26" s="21">
        <v>4313.1180000000004</v>
      </c>
      <c r="I26" s="21">
        <v>4319.0969999999998</v>
      </c>
      <c r="J26" s="21">
        <v>4315.7129999999997</v>
      </c>
      <c r="K26" s="21">
        <v>4332.45</v>
      </c>
      <c r="L26" s="21">
        <v>4460.3459999999995</v>
      </c>
      <c r="M26" s="21">
        <v>4444.7950000000001</v>
      </c>
    </row>
    <row r="27" spans="1:13" ht="13.5" x14ac:dyDescent="0.2">
      <c r="A27" s="12" t="s">
        <v>26</v>
      </c>
      <c r="B27" s="21">
        <v>1629.7729999999999</v>
      </c>
      <c r="C27" s="21">
        <v>1634.5920000000001</v>
      </c>
      <c r="D27" s="21">
        <v>1662.1510000000001</v>
      </c>
      <c r="E27" s="21">
        <v>1686.1389999999999</v>
      </c>
      <c r="F27" s="21">
        <v>1716.6210000000001</v>
      </c>
      <c r="G27" s="21">
        <v>1754.855</v>
      </c>
      <c r="H27" s="21">
        <v>1797.615</v>
      </c>
      <c r="I27" s="21">
        <v>1834.9480000000001</v>
      </c>
      <c r="J27" s="21">
        <v>1870.403</v>
      </c>
      <c r="K27" s="21">
        <v>1904.97</v>
      </c>
      <c r="L27" s="21">
        <v>1841.595</v>
      </c>
      <c r="M27" s="21">
        <v>1854.72</v>
      </c>
    </row>
    <row r="28" spans="1:13" s="5" customFormat="1" x14ac:dyDescent="0.2">
      <c r="A28" s="6" t="s">
        <v>19</v>
      </c>
      <c r="B28" s="20">
        <v>5574.326</v>
      </c>
      <c r="C28" s="20">
        <v>5583.5870000000004</v>
      </c>
      <c r="D28" s="20">
        <v>5653.7179999999998</v>
      </c>
      <c r="E28" s="20">
        <v>5739.4589999999998</v>
      </c>
      <c r="F28" s="20">
        <v>5817.6769999999997</v>
      </c>
      <c r="G28" s="20">
        <v>5900.598</v>
      </c>
      <c r="H28" s="20">
        <v>5971.8109999999997</v>
      </c>
      <c r="I28" s="20">
        <v>6062.9859999999999</v>
      </c>
      <c r="J28" s="20">
        <v>6123.5730000000003</v>
      </c>
      <c r="K28" s="20">
        <v>6191.384</v>
      </c>
      <c r="L28" s="20">
        <v>6258.0820000000003</v>
      </c>
      <c r="M28" s="20">
        <v>6296.4059999999999</v>
      </c>
    </row>
    <row r="29" spans="1:13" ht="15" x14ac:dyDescent="0.25">
      <c r="A29" s="7" t="s">
        <v>2</v>
      </c>
      <c r="B29" s="29"/>
      <c r="M29" s="5"/>
    </row>
    <row r="30" spans="1:13" x14ac:dyDescent="0.2">
      <c r="A30" s="10" t="s">
        <v>3</v>
      </c>
      <c r="B30" s="24">
        <v>271.233</v>
      </c>
      <c r="C30" s="24">
        <v>274.72500000000002</v>
      </c>
      <c r="D30" s="24">
        <v>292.38200000000001</v>
      </c>
      <c r="E30" s="24">
        <v>313.94400000000002</v>
      </c>
      <c r="F30" s="24">
        <v>333.37900000000002</v>
      </c>
      <c r="G30" s="24">
        <v>355.61799999999999</v>
      </c>
      <c r="H30" s="24">
        <v>382.178</v>
      </c>
      <c r="I30" s="24">
        <v>406.03699999999998</v>
      </c>
      <c r="J30" s="24">
        <v>412.92599999999999</v>
      </c>
      <c r="K30" s="24">
        <v>415.04199999999997</v>
      </c>
      <c r="L30" s="24">
        <v>403.36799999999999</v>
      </c>
      <c r="M30" s="24">
        <v>388.07799999999997</v>
      </c>
    </row>
    <row r="31" spans="1:13" x14ac:dyDescent="0.2">
      <c r="A31" s="14" t="s">
        <v>4</v>
      </c>
      <c r="B31" s="24">
        <v>247.88900000000001</v>
      </c>
      <c r="C31" s="24">
        <v>249.44800000000001</v>
      </c>
      <c r="D31" s="24">
        <v>256.40199999999999</v>
      </c>
      <c r="E31" s="24">
        <v>265.50900000000001</v>
      </c>
      <c r="F31" s="24">
        <v>276.72699999999998</v>
      </c>
      <c r="G31" s="24">
        <v>288.37799999999999</v>
      </c>
      <c r="H31" s="24">
        <v>299.92</v>
      </c>
      <c r="I31" s="24">
        <v>322.25299999999999</v>
      </c>
      <c r="J31" s="24">
        <v>346.09899999999999</v>
      </c>
      <c r="K31" s="24">
        <v>368.52199999999999</v>
      </c>
      <c r="L31" s="24">
        <v>390.96499999999997</v>
      </c>
      <c r="M31" s="24">
        <v>417.20499999999998</v>
      </c>
    </row>
    <row r="32" spans="1:13" x14ac:dyDescent="0.2">
      <c r="A32" s="15" t="s">
        <v>5</v>
      </c>
      <c r="B32" s="24">
        <v>223.62100000000001</v>
      </c>
      <c r="C32" s="24">
        <v>224.31200000000001</v>
      </c>
      <c r="D32" s="24">
        <v>227.55799999999999</v>
      </c>
      <c r="E32" s="24">
        <v>237.10400000000001</v>
      </c>
      <c r="F32" s="24">
        <v>247.494</v>
      </c>
      <c r="G32" s="24">
        <v>260.54300000000001</v>
      </c>
      <c r="H32" s="24">
        <v>267.21499999999997</v>
      </c>
      <c r="I32" s="24">
        <v>275.75299999999999</v>
      </c>
      <c r="J32" s="24">
        <v>284.13</v>
      </c>
      <c r="K32" s="24">
        <v>295.45400000000001</v>
      </c>
      <c r="L32" s="24">
        <v>307.55200000000002</v>
      </c>
      <c r="M32" s="24">
        <v>320.77</v>
      </c>
    </row>
    <row r="33" spans="1:13" x14ac:dyDescent="0.2">
      <c r="A33" s="10" t="s">
        <v>6</v>
      </c>
      <c r="B33" s="24">
        <v>285.75400000000002</v>
      </c>
      <c r="C33" s="24">
        <v>279.91899999999998</v>
      </c>
      <c r="D33" s="24">
        <v>257.851</v>
      </c>
      <c r="E33" s="24">
        <v>250.18899999999999</v>
      </c>
      <c r="F33" s="24">
        <v>248.27</v>
      </c>
      <c r="G33" s="24">
        <v>244.136</v>
      </c>
      <c r="H33" s="24">
        <v>243.333</v>
      </c>
      <c r="I33" s="24">
        <v>246.35</v>
      </c>
      <c r="J33" s="24">
        <v>253.10499999999999</v>
      </c>
      <c r="K33" s="24">
        <v>262.18700000000001</v>
      </c>
      <c r="L33" s="24">
        <v>274.22699999999998</v>
      </c>
      <c r="M33" s="24">
        <v>281.58699999999999</v>
      </c>
    </row>
    <row r="34" spans="1:13" x14ac:dyDescent="0.2">
      <c r="A34" s="10" t="s">
        <v>7</v>
      </c>
      <c r="B34" s="24">
        <v>453.279</v>
      </c>
      <c r="C34" s="24">
        <v>452.73700000000002</v>
      </c>
      <c r="D34" s="24">
        <v>441.041</v>
      </c>
      <c r="E34" s="24">
        <v>409.89600000000002</v>
      </c>
      <c r="F34" s="24">
        <v>375.02300000000002</v>
      </c>
      <c r="G34" s="24">
        <v>344.375</v>
      </c>
      <c r="H34" s="24">
        <v>313.50299999999999</v>
      </c>
      <c r="I34" s="24">
        <v>290.68700000000001</v>
      </c>
      <c r="J34" s="24">
        <v>275.14100000000002</v>
      </c>
      <c r="K34" s="24">
        <v>270.89800000000002</v>
      </c>
      <c r="L34" s="24">
        <v>267.87799999999999</v>
      </c>
      <c r="M34" s="24">
        <v>266.53800000000001</v>
      </c>
    </row>
    <row r="35" spans="1:13" x14ac:dyDescent="0.2">
      <c r="A35" s="10" t="s">
        <v>8</v>
      </c>
      <c r="B35" s="24">
        <v>471.69</v>
      </c>
      <c r="C35" s="24">
        <v>473.38799999999998</v>
      </c>
      <c r="D35" s="24">
        <v>495.74400000000003</v>
      </c>
      <c r="E35" s="24">
        <v>514.73900000000003</v>
      </c>
      <c r="F35" s="24">
        <v>520.32000000000005</v>
      </c>
      <c r="G35" s="24">
        <v>522.18100000000004</v>
      </c>
      <c r="H35" s="24">
        <v>513.971</v>
      </c>
      <c r="I35" s="24">
        <v>493.69600000000003</v>
      </c>
      <c r="J35" s="24">
        <v>458.09899999999999</v>
      </c>
      <c r="K35" s="24">
        <v>419.07100000000003</v>
      </c>
      <c r="L35" s="24">
        <v>385.30200000000002</v>
      </c>
      <c r="M35" s="24">
        <v>350.86799999999999</v>
      </c>
    </row>
    <row r="36" spans="1:13" x14ac:dyDescent="0.2">
      <c r="A36" s="10" t="s">
        <v>9</v>
      </c>
      <c r="B36" s="24">
        <v>462.30799999999999</v>
      </c>
      <c r="C36" s="24">
        <v>465.69099999999997</v>
      </c>
      <c r="D36" s="24">
        <v>478.95299999999997</v>
      </c>
      <c r="E36" s="24">
        <v>498.98700000000002</v>
      </c>
      <c r="F36" s="24">
        <v>519.45500000000004</v>
      </c>
      <c r="G36" s="24">
        <v>537.33199999999999</v>
      </c>
      <c r="H36" s="24">
        <v>548.10299999999995</v>
      </c>
      <c r="I36" s="24">
        <v>570.35400000000004</v>
      </c>
      <c r="J36" s="24">
        <v>585.14200000000005</v>
      </c>
      <c r="K36" s="24">
        <v>588.70100000000002</v>
      </c>
      <c r="L36" s="24">
        <v>586.77800000000002</v>
      </c>
      <c r="M36" s="24">
        <v>571.52</v>
      </c>
    </row>
    <row r="37" spans="1:13" x14ac:dyDescent="0.2">
      <c r="A37" s="10" t="s">
        <v>10</v>
      </c>
      <c r="B37" s="24">
        <v>425.24099999999999</v>
      </c>
      <c r="C37" s="24">
        <v>427.90800000000002</v>
      </c>
      <c r="D37" s="24">
        <v>443.70600000000002</v>
      </c>
      <c r="E37" s="24">
        <v>457.447</v>
      </c>
      <c r="F37" s="24">
        <v>474.12099999999998</v>
      </c>
      <c r="G37" s="24">
        <v>489.291</v>
      </c>
      <c r="H37" s="24">
        <v>509.09500000000003</v>
      </c>
      <c r="I37" s="24">
        <v>522.68899999999996</v>
      </c>
      <c r="J37" s="24">
        <v>539.81700000000001</v>
      </c>
      <c r="K37" s="24">
        <v>561.10799999999995</v>
      </c>
      <c r="L37" s="24">
        <v>579</v>
      </c>
      <c r="M37" s="24">
        <v>588.36199999999997</v>
      </c>
    </row>
    <row r="38" spans="1:13" x14ac:dyDescent="0.2">
      <c r="A38" s="10" t="s">
        <v>11</v>
      </c>
      <c r="B38" s="24">
        <v>374.45800000000003</v>
      </c>
      <c r="C38" s="24">
        <v>376.11900000000003</v>
      </c>
      <c r="D38" s="24">
        <v>388.35199999999998</v>
      </c>
      <c r="E38" s="24">
        <v>408.67399999999998</v>
      </c>
      <c r="F38" s="24">
        <v>425.67399999999998</v>
      </c>
      <c r="G38" s="24">
        <v>442.892</v>
      </c>
      <c r="H38" s="24">
        <v>451.608</v>
      </c>
      <c r="I38" s="24">
        <v>466.03500000000003</v>
      </c>
      <c r="J38" s="24">
        <v>475.18299999999999</v>
      </c>
      <c r="K38" s="24">
        <v>490.43799999999999</v>
      </c>
      <c r="L38" s="24">
        <v>506.36500000000001</v>
      </c>
      <c r="M38" s="24">
        <v>526.59900000000005</v>
      </c>
    </row>
    <row r="39" spans="1:13" x14ac:dyDescent="0.2">
      <c r="A39" s="10" t="s">
        <v>12</v>
      </c>
      <c r="B39" s="24">
        <v>423.16899999999998</v>
      </c>
      <c r="C39" s="24">
        <v>419.86799999999999</v>
      </c>
      <c r="D39" s="24">
        <v>403.767</v>
      </c>
      <c r="E39" s="24">
        <v>389.82400000000001</v>
      </c>
      <c r="F39" s="24">
        <v>381.16800000000001</v>
      </c>
      <c r="G39" s="24">
        <v>378.53100000000001</v>
      </c>
      <c r="H39" s="24">
        <v>387.38499999999999</v>
      </c>
      <c r="I39" s="24">
        <v>399.19799999999998</v>
      </c>
      <c r="J39" s="24">
        <v>414.26100000000002</v>
      </c>
      <c r="K39" s="24">
        <v>428.76799999999997</v>
      </c>
      <c r="L39" s="24">
        <v>445.73399999999998</v>
      </c>
      <c r="M39" s="24">
        <v>454.80599999999998</v>
      </c>
    </row>
    <row r="40" spans="1:13" x14ac:dyDescent="0.2">
      <c r="A40" s="10" t="s">
        <v>13</v>
      </c>
      <c r="B40" s="24">
        <v>443.78500000000003</v>
      </c>
      <c r="C40" s="24">
        <v>444.48200000000003</v>
      </c>
      <c r="D40" s="24">
        <v>448.56599999999997</v>
      </c>
      <c r="E40" s="24">
        <v>452.02600000000001</v>
      </c>
      <c r="F40" s="24">
        <v>447.67700000000002</v>
      </c>
      <c r="G40" s="24">
        <v>438.52600000000001</v>
      </c>
      <c r="H40" s="24">
        <v>420.16500000000002</v>
      </c>
      <c r="I40" s="24">
        <v>403.51900000000001</v>
      </c>
      <c r="J40" s="24">
        <v>385.65699999999998</v>
      </c>
      <c r="K40" s="24">
        <v>374.90699999999998</v>
      </c>
      <c r="L40" s="24">
        <v>372.28</v>
      </c>
      <c r="M40" s="24">
        <v>381.69400000000002</v>
      </c>
    </row>
    <row r="41" spans="1:13" x14ac:dyDescent="0.2">
      <c r="A41" s="10" t="s">
        <v>14</v>
      </c>
      <c r="B41" s="24">
        <v>395.64600000000002</v>
      </c>
      <c r="C41" s="24">
        <v>397.70100000000002</v>
      </c>
      <c r="D41" s="24">
        <v>405.87900000000002</v>
      </c>
      <c r="E41" s="24">
        <v>410.74599999999998</v>
      </c>
      <c r="F41" s="24">
        <v>420.40600000000001</v>
      </c>
      <c r="G41" s="24">
        <v>422.97300000000001</v>
      </c>
      <c r="H41" s="24">
        <v>431.25599999999997</v>
      </c>
      <c r="I41" s="24">
        <v>435.291</v>
      </c>
      <c r="J41" s="24">
        <v>436.89600000000002</v>
      </c>
      <c r="K41" s="24">
        <v>431.673</v>
      </c>
      <c r="L41" s="24">
        <v>422.59</v>
      </c>
      <c r="M41" s="24">
        <v>404.64699999999999</v>
      </c>
    </row>
    <row r="42" spans="1:13" x14ac:dyDescent="0.2">
      <c r="A42" s="10" t="s">
        <v>15</v>
      </c>
      <c r="B42" s="24">
        <v>325.20999999999998</v>
      </c>
      <c r="C42" s="24">
        <v>330.49200000000002</v>
      </c>
      <c r="D42" s="24">
        <v>339.56099999999998</v>
      </c>
      <c r="E42" s="24">
        <v>347.46699999999998</v>
      </c>
      <c r="F42" s="24">
        <v>357.03699999999998</v>
      </c>
      <c r="G42" s="24">
        <v>363.423</v>
      </c>
      <c r="H42" s="24">
        <v>371.92899999999997</v>
      </c>
      <c r="I42" s="24">
        <v>381.17500000000001</v>
      </c>
      <c r="J42" s="24">
        <v>386.33</v>
      </c>
      <c r="K42" s="24">
        <v>395.125</v>
      </c>
      <c r="L42" s="24">
        <v>397.77300000000002</v>
      </c>
      <c r="M42" s="24">
        <v>406.40199999999999</v>
      </c>
    </row>
    <row r="43" spans="1:13" x14ac:dyDescent="0.2">
      <c r="A43" s="10" t="s">
        <v>16</v>
      </c>
      <c r="B43" s="24">
        <v>171.369</v>
      </c>
      <c r="C43" s="24">
        <v>168.49799999999999</v>
      </c>
      <c r="D43" s="24">
        <v>168.20400000000001</v>
      </c>
      <c r="E43" s="24">
        <v>194.47900000000001</v>
      </c>
      <c r="F43" s="24">
        <v>228.654</v>
      </c>
      <c r="G43" s="24">
        <v>269.58</v>
      </c>
      <c r="H43" s="24">
        <v>298.35599999999999</v>
      </c>
      <c r="I43" s="24">
        <v>308.27800000000002</v>
      </c>
      <c r="J43" s="24">
        <v>316.392</v>
      </c>
      <c r="K43" s="24">
        <v>325.28899999999999</v>
      </c>
      <c r="L43" s="24">
        <v>332.13</v>
      </c>
      <c r="M43" s="24">
        <v>339.49599999999998</v>
      </c>
    </row>
    <row r="44" spans="1:13" x14ac:dyDescent="0.2">
      <c r="A44" s="10" t="s">
        <v>17</v>
      </c>
      <c r="B44" s="24">
        <v>598.35799999999995</v>
      </c>
      <c r="C44" s="24">
        <v>598.29899999999998</v>
      </c>
      <c r="D44" s="24">
        <v>605.75199999999995</v>
      </c>
      <c r="E44" s="24">
        <v>588.428</v>
      </c>
      <c r="F44" s="24">
        <v>562.27200000000005</v>
      </c>
      <c r="G44" s="24">
        <v>542.81899999999996</v>
      </c>
      <c r="H44" s="24">
        <v>533.79399999999998</v>
      </c>
      <c r="I44" s="24">
        <v>541.67100000000005</v>
      </c>
      <c r="J44" s="24">
        <v>554.39499999999998</v>
      </c>
      <c r="K44" s="24">
        <v>564.20100000000002</v>
      </c>
      <c r="L44" s="24">
        <v>585.59799999999996</v>
      </c>
      <c r="M44" s="24">
        <v>597.83399999999995</v>
      </c>
    </row>
    <row r="45" spans="1:13" ht="24" x14ac:dyDescent="0.2">
      <c r="A45" s="12" t="s">
        <v>20</v>
      </c>
      <c r="B45" s="9"/>
      <c r="C45" s="7"/>
      <c r="D45" s="9"/>
      <c r="E45" s="9"/>
      <c r="F45" s="9"/>
      <c r="G45" s="9"/>
      <c r="H45" s="9"/>
      <c r="I45" s="24"/>
      <c r="J45" s="24"/>
      <c r="K45" s="24"/>
      <c r="L45" s="24"/>
      <c r="M45" s="24"/>
    </row>
    <row r="46" spans="1:13" ht="12.6" customHeight="1" x14ac:dyDescent="0.2">
      <c r="A46" s="12" t="s">
        <v>24</v>
      </c>
      <c r="B46" s="21">
        <v>791.56899999999996</v>
      </c>
      <c r="C46" s="21">
        <v>797.02599999999995</v>
      </c>
      <c r="D46" s="21">
        <v>823.33600000000001</v>
      </c>
      <c r="E46" s="21">
        <v>861.56299999999999</v>
      </c>
      <c r="F46" s="21">
        <v>904.096</v>
      </c>
      <c r="G46" s="21">
        <v>949.827</v>
      </c>
      <c r="H46" s="21">
        <v>999.39300000000003</v>
      </c>
      <c r="I46" s="24">
        <v>1054.748</v>
      </c>
      <c r="J46" s="24">
        <v>1096.2670000000001</v>
      </c>
      <c r="K46" s="24">
        <v>1135.019</v>
      </c>
      <c r="L46" s="24">
        <v>1159.42</v>
      </c>
      <c r="M46" s="24">
        <v>1183.701</v>
      </c>
    </row>
    <row r="47" spans="1:13" ht="13.5" x14ac:dyDescent="0.2">
      <c r="A47" s="12" t="s">
        <v>25</v>
      </c>
      <c r="B47" s="21">
        <v>3458.1410000000001</v>
      </c>
      <c r="C47" s="21">
        <v>3459.4949999999999</v>
      </c>
      <c r="D47" s="21">
        <v>3482.8</v>
      </c>
      <c r="E47" s="21">
        <v>3511.136</v>
      </c>
      <c r="F47" s="21">
        <v>3524.3319999999999</v>
      </c>
      <c r="G47" s="21">
        <v>3532.893</v>
      </c>
      <c r="H47" s="21">
        <v>3522.6439999999998</v>
      </c>
      <c r="I47" s="24">
        <v>3529.4830000000002</v>
      </c>
      <c r="J47" s="24">
        <v>3522.23</v>
      </c>
      <c r="K47" s="24">
        <v>3527.2220000000002</v>
      </c>
      <c r="L47" s="24">
        <v>3622.8789999999999</v>
      </c>
      <c r="M47" s="24">
        <v>3621.0720000000001</v>
      </c>
    </row>
    <row r="48" spans="1:13" ht="13.5" x14ac:dyDescent="0.2">
      <c r="A48" s="12" t="s">
        <v>27</v>
      </c>
      <c r="B48" s="21">
        <v>1323.3</v>
      </c>
      <c r="C48" s="21">
        <v>1327.066</v>
      </c>
      <c r="D48" s="21">
        <v>1347.5820000000001</v>
      </c>
      <c r="E48" s="21">
        <v>1366.76</v>
      </c>
      <c r="F48" s="21">
        <v>1389.249</v>
      </c>
      <c r="G48" s="21">
        <v>1417.8779999999999</v>
      </c>
      <c r="H48" s="21">
        <v>1449.7739999999999</v>
      </c>
      <c r="I48" s="24">
        <v>1478.7550000000001</v>
      </c>
      <c r="J48" s="24">
        <v>1505.076</v>
      </c>
      <c r="K48" s="24">
        <v>1529.143</v>
      </c>
      <c r="L48" s="24">
        <v>1475.7829999999999</v>
      </c>
      <c r="M48" s="24">
        <v>1491.633</v>
      </c>
    </row>
    <row r="49" spans="1:13" s="5" customFormat="1" x14ac:dyDescent="0.2">
      <c r="A49" s="6" t="s">
        <v>21</v>
      </c>
      <c r="B49" s="20">
        <v>1285.748</v>
      </c>
      <c r="C49" s="20">
        <v>1286.9649999999999</v>
      </c>
      <c r="D49" s="20">
        <v>1301.3330000000001</v>
      </c>
      <c r="E49" s="20">
        <v>1308.625</v>
      </c>
      <c r="F49" s="20">
        <v>1315.943</v>
      </c>
      <c r="G49" s="20">
        <v>1330.47</v>
      </c>
      <c r="H49" s="20">
        <v>1346.836</v>
      </c>
      <c r="I49" s="20">
        <v>1360.4839999999999</v>
      </c>
      <c r="J49" s="20">
        <v>1379.8119999999999</v>
      </c>
      <c r="K49" s="20">
        <v>1408.2629999999999</v>
      </c>
      <c r="L49" s="20">
        <v>1432.7809999999999</v>
      </c>
      <c r="M49" s="20">
        <v>1412.0930000000001</v>
      </c>
    </row>
    <row r="50" spans="1:13" ht="15" x14ac:dyDescent="0.25">
      <c r="A50" s="7" t="s">
        <v>2</v>
      </c>
      <c r="B50" s="30"/>
      <c r="M50" s="5"/>
    </row>
    <row r="51" spans="1:13" x14ac:dyDescent="0.2">
      <c r="A51" s="10" t="s">
        <v>3</v>
      </c>
      <c r="B51" s="24">
        <v>63.085000000000001</v>
      </c>
      <c r="C51" s="24">
        <v>63.354999999999997</v>
      </c>
      <c r="D51" s="24">
        <v>64.921000000000006</v>
      </c>
      <c r="E51" s="24">
        <v>67.158000000000001</v>
      </c>
      <c r="F51" s="24">
        <v>68.543999999999997</v>
      </c>
      <c r="G51" s="24">
        <v>70.441000000000003</v>
      </c>
      <c r="H51" s="24">
        <v>71.183999999999997</v>
      </c>
      <c r="I51" s="24">
        <v>72.951999999999998</v>
      </c>
      <c r="J51" s="24">
        <v>72.664000000000001</v>
      </c>
      <c r="K51" s="24">
        <v>71.049000000000007</v>
      </c>
      <c r="L51" s="24">
        <v>66.143000000000001</v>
      </c>
      <c r="M51" s="24">
        <v>60.997</v>
      </c>
    </row>
    <row r="52" spans="1:13" x14ac:dyDescent="0.2">
      <c r="A52" s="11" t="s">
        <v>4</v>
      </c>
      <c r="B52" s="24">
        <v>57.292000000000002</v>
      </c>
      <c r="C52" s="21">
        <v>57.536000000000001</v>
      </c>
      <c r="D52" s="21">
        <v>59.216999999999999</v>
      </c>
      <c r="E52" s="21">
        <v>60.664000000000001</v>
      </c>
      <c r="F52" s="21">
        <v>62.143000000000001</v>
      </c>
      <c r="G52" s="21">
        <v>64.3</v>
      </c>
      <c r="H52" s="21">
        <v>66.323999999999998</v>
      </c>
      <c r="I52" s="21">
        <v>68.647999999999996</v>
      </c>
      <c r="J52" s="21">
        <v>72.174000000000007</v>
      </c>
      <c r="K52" s="21">
        <v>76.3</v>
      </c>
      <c r="L52" s="21">
        <v>79.811000000000007</v>
      </c>
      <c r="M52" s="24">
        <v>79.798000000000002</v>
      </c>
    </row>
    <row r="53" spans="1:13" x14ac:dyDescent="0.2">
      <c r="A53" s="11" t="s">
        <v>5</v>
      </c>
      <c r="B53" s="24">
        <v>51.48</v>
      </c>
      <c r="C53" s="21">
        <v>51.591000000000001</v>
      </c>
      <c r="D53" s="21">
        <v>52.148000000000003</v>
      </c>
      <c r="E53" s="21">
        <v>53.62</v>
      </c>
      <c r="F53" s="21">
        <v>55.600999999999999</v>
      </c>
      <c r="G53" s="21">
        <v>58.012</v>
      </c>
      <c r="H53" s="21">
        <v>59.996000000000002</v>
      </c>
      <c r="I53" s="21">
        <v>61.890999999999998</v>
      </c>
      <c r="J53" s="21">
        <v>64.057000000000002</v>
      </c>
      <c r="K53" s="21">
        <v>66.852000000000004</v>
      </c>
      <c r="L53" s="21">
        <v>70.387</v>
      </c>
      <c r="M53" s="24">
        <v>71.278999999999996</v>
      </c>
    </row>
    <row r="54" spans="1:13" x14ac:dyDescent="0.2">
      <c r="A54" s="10" t="s">
        <v>6</v>
      </c>
      <c r="B54" s="24">
        <v>67.331999999999994</v>
      </c>
      <c r="C54" s="21">
        <v>65.674999999999997</v>
      </c>
      <c r="D54" s="21">
        <v>59.247999999999998</v>
      </c>
      <c r="E54" s="21">
        <v>59.747</v>
      </c>
      <c r="F54" s="21">
        <v>58.326000000000001</v>
      </c>
      <c r="G54" s="21">
        <v>57.607999999999997</v>
      </c>
      <c r="H54" s="21">
        <v>57.091000000000001</v>
      </c>
      <c r="I54" s="21">
        <v>57.21</v>
      </c>
      <c r="J54" s="21">
        <v>58.918999999999997</v>
      </c>
      <c r="K54" s="21">
        <v>61.923000000000002</v>
      </c>
      <c r="L54" s="21">
        <v>65.195999999999998</v>
      </c>
      <c r="M54" s="24">
        <v>66.248999999999995</v>
      </c>
    </row>
    <row r="55" spans="1:13" x14ac:dyDescent="0.2">
      <c r="A55" s="10" t="s">
        <v>7</v>
      </c>
      <c r="B55" s="24">
        <v>108.11799999999999</v>
      </c>
      <c r="C55" s="21">
        <v>107.93899999999999</v>
      </c>
      <c r="D55" s="21">
        <v>105.405</v>
      </c>
      <c r="E55" s="21">
        <v>96.876999999999995</v>
      </c>
      <c r="F55" s="21">
        <v>88.679000000000002</v>
      </c>
      <c r="G55" s="21">
        <v>81.911000000000001</v>
      </c>
      <c r="H55" s="21">
        <v>75.950999999999993</v>
      </c>
      <c r="I55" s="21">
        <v>70.962000000000003</v>
      </c>
      <c r="J55" s="21">
        <v>67.462999999999994</v>
      </c>
      <c r="K55" s="21">
        <v>66.236999999999995</v>
      </c>
      <c r="L55" s="21">
        <v>65.623999999999995</v>
      </c>
      <c r="M55" s="24">
        <v>63.892000000000003</v>
      </c>
    </row>
    <row r="56" spans="1:13" x14ac:dyDescent="0.2">
      <c r="A56" s="10" t="s">
        <v>8</v>
      </c>
      <c r="B56" s="24">
        <v>107.91200000000001</v>
      </c>
      <c r="C56" s="21">
        <v>108.364</v>
      </c>
      <c r="D56" s="21">
        <v>113.938</v>
      </c>
      <c r="E56" s="21">
        <v>115.893</v>
      </c>
      <c r="F56" s="21">
        <v>115.92100000000001</v>
      </c>
      <c r="G56" s="21">
        <v>115.121</v>
      </c>
      <c r="H56" s="21">
        <v>113.575</v>
      </c>
      <c r="I56" s="21">
        <v>108.649</v>
      </c>
      <c r="J56" s="21">
        <v>102.252</v>
      </c>
      <c r="K56" s="21">
        <v>96.06</v>
      </c>
      <c r="L56" s="21">
        <v>89.945999999999998</v>
      </c>
      <c r="M56" s="24">
        <v>81.477999999999994</v>
      </c>
    </row>
    <row r="57" spans="1:13" x14ac:dyDescent="0.2">
      <c r="A57" s="10" t="s">
        <v>9</v>
      </c>
      <c r="B57" s="24">
        <v>101.69499999999999</v>
      </c>
      <c r="C57" s="21">
        <v>102.318</v>
      </c>
      <c r="D57" s="21">
        <v>105.009</v>
      </c>
      <c r="E57" s="21">
        <v>108.361</v>
      </c>
      <c r="F57" s="21">
        <v>111.282</v>
      </c>
      <c r="G57" s="21">
        <v>114.843</v>
      </c>
      <c r="H57" s="21">
        <v>118.67100000000001</v>
      </c>
      <c r="I57" s="21">
        <v>124.35599999999999</v>
      </c>
      <c r="J57" s="21">
        <v>130.09399999999999</v>
      </c>
      <c r="K57" s="21">
        <v>134.251</v>
      </c>
      <c r="L57" s="21">
        <v>135.398</v>
      </c>
      <c r="M57" s="24">
        <v>130.315</v>
      </c>
    </row>
    <row r="58" spans="1:13" x14ac:dyDescent="0.2">
      <c r="A58" s="10" t="s">
        <v>10</v>
      </c>
      <c r="B58" s="24">
        <v>90.254999999999995</v>
      </c>
      <c r="C58" s="21">
        <v>90.754000000000005</v>
      </c>
      <c r="D58" s="21">
        <v>94.287000000000006</v>
      </c>
      <c r="E58" s="21">
        <v>96.543999999999997</v>
      </c>
      <c r="F58" s="21">
        <v>99.481999999999999</v>
      </c>
      <c r="G58" s="21">
        <v>102.624</v>
      </c>
      <c r="H58" s="21">
        <v>107.672</v>
      </c>
      <c r="I58" s="21">
        <v>110.595</v>
      </c>
      <c r="J58" s="21">
        <v>115.89100000000001</v>
      </c>
      <c r="K58" s="21">
        <v>122.777</v>
      </c>
      <c r="L58" s="21">
        <v>129.91900000000001</v>
      </c>
      <c r="M58" s="24">
        <v>131.62100000000001</v>
      </c>
    </row>
    <row r="59" spans="1:13" x14ac:dyDescent="0.2">
      <c r="A59" s="10" t="s">
        <v>11</v>
      </c>
      <c r="B59" s="24">
        <v>82.555999999999997</v>
      </c>
      <c r="C59" s="21">
        <v>82.733999999999995</v>
      </c>
      <c r="D59" s="21">
        <v>84.617999999999995</v>
      </c>
      <c r="E59" s="21">
        <v>87.119</v>
      </c>
      <c r="F59" s="21">
        <v>89.078999999999994</v>
      </c>
      <c r="G59" s="21">
        <v>92.335999999999999</v>
      </c>
      <c r="H59" s="21">
        <v>94.619</v>
      </c>
      <c r="I59" s="21">
        <v>97.698999999999998</v>
      </c>
      <c r="J59" s="21">
        <v>100.74</v>
      </c>
      <c r="K59" s="21">
        <v>105.892</v>
      </c>
      <c r="L59" s="21">
        <v>110.852</v>
      </c>
      <c r="M59" s="24">
        <v>113.995</v>
      </c>
    </row>
    <row r="60" spans="1:13" x14ac:dyDescent="0.2">
      <c r="A60" s="10" t="s">
        <v>12</v>
      </c>
      <c r="B60" s="24">
        <v>99.373999999999995</v>
      </c>
      <c r="C60" s="21">
        <v>98.375</v>
      </c>
      <c r="D60" s="21">
        <v>93.798000000000002</v>
      </c>
      <c r="E60" s="21">
        <v>88.962000000000003</v>
      </c>
      <c r="F60" s="21">
        <v>85.472999999999999</v>
      </c>
      <c r="G60" s="21">
        <v>84.623999999999995</v>
      </c>
      <c r="H60" s="21">
        <v>85.540999999999997</v>
      </c>
      <c r="I60" s="21">
        <v>86.88</v>
      </c>
      <c r="J60" s="21">
        <v>89.649000000000001</v>
      </c>
      <c r="K60" s="21">
        <v>93.239000000000004</v>
      </c>
      <c r="L60" s="21">
        <v>97.846999999999994</v>
      </c>
      <c r="M60" s="24">
        <v>98.35</v>
      </c>
    </row>
    <row r="61" spans="1:13" x14ac:dyDescent="0.2">
      <c r="A61" s="10" t="s">
        <v>13</v>
      </c>
      <c r="B61" s="24">
        <v>107.985</v>
      </c>
      <c r="C61" s="21">
        <v>108.313</v>
      </c>
      <c r="D61" s="21">
        <v>110.143</v>
      </c>
      <c r="E61" s="21">
        <v>109.25</v>
      </c>
      <c r="F61" s="21">
        <v>107.15900000000001</v>
      </c>
      <c r="G61" s="21">
        <v>103.899</v>
      </c>
      <c r="H61" s="21">
        <v>99.364000000000004</v>
      </c>
      <c r="I61" s="21">
        <v>94.617999999999995</v>
      </c>
      <c r="J61" s="21">
        <v>90.352000000000004</v>
      </c>
      <c r="K61" s="21">
        <v>87.975999999999999</v>
      </c>
      <c r="L61" s="21">
        <v>87.617000000000004</v>
      </c>
      <c r="M61" s="24">
        <v>86.432000000000002</v>
      </c>
    </row>
    <row r="62" spans="1:13" x14ac:dyDescent="0.2">
      <c r="A62" s="10" t="s">
        <v>14</v>
      </c>
      <c r="B62" s="24">
        <v>92.760999999999996</v>
      </c>
      <c r="C62" s="21">
        <v>93.534999999999997</v>
      </c>
      <c r="D62" s="21">
        <v>96.507000000000005</v>
      </c>
      <c r="E62" s="21">
        <v>98.513999999999996</v>
      </c>
      <c r="F62" s="21">
        <v>102.14100000000001</v>
      </c>
      <c r="G62" s="21">
        <v>103.84699999999999</v>
      </c>
      <c r="H62" s="21">
        <v>106.41</v>
      </c>
      <c r="I62" s="21">
        <v>107.886</v>
      </c>
      <c r="J62" s="21">
        <v>108.494</v>
      </c>
      <c r="K62" s="21">
        <v>107.274</v>
      </c>
      <c r="L62" s="21">
        <v>104.306</v>
      </c>
      <c r="M62" s="24">
        <v>96.947999999999993</v>
      </c>
    </row>
    <row r="63" spans="1:13" x14ac:dyDescent="0.2">
      <c r="A63" s="10" t="s">
        <v>15</v>
      </c>
      <c r="B63" s="24">
        <v>72.123000000000005</v>
      </c>
      <c r="C63" s="21">
        <v>73.337999999999994</v>
      </c>
      <c r="D63" s="21">
        <v>76.695999999999998</v>
      </c>
      <c r="E63" s="21">
        <v>79.852999999999994</v>
      </c>
      <c r="F63" s="21">
        <v>83.037999999999997</v>
      </c>
      <c r="G63" s="21">
        <v>85.706000000000003</v>
      </c>
      <c r="H63" s="21">
        <v>89.32</v>
      </c>
      <c r="I63" s="21">
        <v>91.971999999999994</v>
      </c>
      <c r="J63" s="21">
        <v>94.414000000000001</v>
      </c>
      <c r="K63" s="21">
        <v>98.569000000000003</v>
      </c>
      <c r="L63" s="21">
        <v>100.703</v>
      </c>
      <c r="M63" s="24">
        <v>100.511</v>
      </c>
    </row>
    <row r="64" spans="1:13" x14ac:dyDescent="0.2">
      <c r="A64" s="10" t="s">
        <v>16</v>
      </c>
      <c r="B64" s="24">
        <v>38.881999999999998</v>
      </c>
      <c r="C64" s="21">
        <v>37.859000000000002</v>
      </c>
      <c r="D64" s="21">
        <v>36.558999999999997</v>
      </c>
      <c r="E64" s="21">
        <v>41.838000000000001</v>
      </c>
      <c r="F64" s="21">
        <v>50.024000000000001</v>
      </c>
      <c r="G64" s="21">
        <v>60.097999999999999</v>
      </c>
      <c r="H64" s="21">
        <v>67.974000000000004</v>
      </c>
      <c r="I64" s="21">
        <v>70.736000000000004</v>
      </c>
      <c r="J64" s="21">
        <v>73.843000000000004</v>
      </c>
      <c r="K64" s="21">
        <v>77.265000000000001</v>
      </c>
      <c r="L64" s="21">
        <v>80.143000000000001</v>
      </c>
      <c r="M64" s="24">
        <v>80.945999999999998</v>
      </c>
    </row>
    <row r="65" spans="1:24" x14ac:dyDescent="0.2">
      <c r="A65" s="10" t="s">
        <v>17</v>
      </c>
      <c r="B65" s="24">
        <v>144.874</v>
      </c>
      <c r="C65" s="21">
        <v>145.279</v>
      </c>
      <c r="D65" s="21">
        <v>148.839</v>
      </c>
      <c r="E65" s="21">
        <v>144.22499999999999</v>
      </c>
      <c r="F65" s="21">
        <v>139.05099999999999</v>
      </c>
      <c r="G65" s="21">
        <v>135.1</v>
      </c>
      <c r="H65" s="21">
        <v>133.14400000000001</v>
      </c>
      <c r="I65" s="21">
        <v>135.43</v>
      </c>
      <c r="J65" s="21">
        <v>138.80600000000001</v>
      </c>
      <c r="K65" s="21">
        <v>142.59899999999999</v>
      </c>
      <c r="L65" s="21">
        <v>148.88900000000001</v>
      </c>
      <c r="M65" s="24">
        <v>149.28200000000001</v>
      </c>
    </row>
    <row r="66" spans="1:24" ht="24" x14ac:dyDescent="0.2">
      <c r="A66" s="12" t="s">
        <v>20</v>
      </c>
      <c r="B66" s="9"/>
      <c r="C66" s="7"/>
      <c r="D66" s="9"/>
      <c r="F66" s="9"/>
      <c r="G66" s="9"/>
      <c r="H66" s="9"/>
      <c r="I66" s="19"/>
      <c r="J66" s="19"/>
      <c r="M66" s="24"/>
    </row>
    <row r="67" spans="1:24" ht="13.5" x14ac:dyDescent="0.2">
      <c r="A67" s="12" t="s">
        <v>28</v>
      </c>
      <c r="B67" s="21">
        <v>182.87700000000001</v>
      </c>
      <c r="C67" s="21">
        <v>183.48699999999999</v>
      </c>
      <c r="D67" s="21">
        <v>187.10499999999999</v>
      </c>
      <c r="E67" s="21">
        <v>191.828</v>
      </c>
      <c r="F67" s="21">
        <v>196.661</v>
      </c>
      <c r="G67" s="21">
        <v>203.203</v>
      </c>
      <c r="H67" s="21">
        <v>208.52099999999999</v>
      </c>
      <c r="I67" s="21">
        <v>214.67699999999999</v>
      </c>
      <c r="J67" s="21">
        <v>221.00200000000001</v>
      </c>
      <c r="K67" s="21">
        <v>227.208</v>
      </c>
      <c r="L67" s="21">
        <v>229.50200000000001</v>
      </c>
      <c r="M67" s="24">
        <v>225.28299999999999</v>
      </c>
    </row>
    <row r="68" spans="1:24" ht="13.5" x14ac:dyDescent="0.2">
      <c r="A68" s="12" t="s">
        <v>25</v>
      </c>
      <c r="B68" s="21">
        <v>796.37400000000002</v>
      </c>
      <c r="C68" s="21">
        <v>795.952</v>
      </c>
      <c r="D68" s="21">
        <v>799.65899999999999</v>
      </c>
      <c r="E68" s="21">
        <v>797.41800000000001</v>
      </c>
      <c r="F68" s="21">
        <v>791.91</v>
      </c>
      <c r="G68" s="21">
        <v>790.29</v>
      </c>
      <c r="H68" s="21">
        <v>790.47400000000005</v>
      </c>
      <c r="I68" s="21">
        <v>789.61400000000003</v>
      </c>
      <c r="J68" s="21">
        <v>793.48299999999995</v>
      </c>
      <c r="K68" s="21">
        <v>805.22799999999995</v>
      </c>
      <c r="L68" s="21">
        <v>837.46699999999998</v>
      </c>
      <c r="M68" s="24">
        <v>823.72299999999996</v>
      </c>
    </row>
    <row r="69" spans="1:24" ht="13.5" x14ac:dyDescent="0.2">
      <c r="A69" s="12" t="s">
        <v>29</v>
      </c>
      <c r="B69" s="21">
        <v>306.47300000000001</v>
      </c>
      <c r="C69" s="21">
        <v>307.52600000000001</v>
      </c>
      <c r="D69" s="21">
        <v>314.56900000000002</v>
      </c>
      <c r="E69" s="21">
        <v>319.37900000000002</v>
      </c>
      <c r="F69" s="21">
        <v>327.37200000000001</v>
      </c>
      <c r="G69" s="21">
        <v>336.97699999999998</v>
      </c>
      <c r="H69" s="21">
        <v>347.84100000000001</v>
      </c>
      <c r="I69" s="21">
        <v>356.19299999999998</v>
      </c>
      <c r="J69" s="21">
        <v>365.327</v>
      </c>
      <c r="K69" s="21">
        <v>375.827</v>
      </c>
      <c r="L69" s="21">
        <v>365.81200000000001</v>
      </c>
      <c r="M69" s="31">
        <v>363.08699999999999</v>
      </c>
    </row>
    <row r="70" spans="1:2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N70" s="8"/>
      <c r="O70" s="8"/>
      <c r="P70" s="8"/>
    </row>
    <row r="71" spans="1:24" ht="36" customHeight="1" x14ac:dyDescent="0.2">
      <c r="A71" s="32" t="s">
        <v>32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">
      <c r="A72" s="18" t="s">
        <v>23</v>
      </c>
      <c r="M72" s="27"/>
    </row>
    <row r="73" spans="1:24" ht="27" customHeight="1" x14ac:dyDescent="0.2">
      <c r="A73" s="32" t="s">
        <v>30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24" ht="30" customHeight="1" x14ac:dyDescent="0.2">
      <c r="A74" s="32" t="s">
        <v>31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</sheetData>
  <mergeCells count="7">
    <mergeCell ref="A73:L73"/>
    <mergeCell ref="A74:L74"/>
    <mergeCell ref="A1:B1"/>
    <mergeCell ref="A2:C2"/>
    <mergeCell ref="A3:L3"/>
    <mergeCell ref="A4:L4"/>
    <mergeCell ref="A71:L71"/>
  </mergeCells>
  <phoneticPr fontId="10" type="noConversion"/>
  <pageMargins left="0.19685039370078741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"/>
  <sheetViews>
    <sheetView workbookViewId="0">
      <selection activeCell="K9" sqref="K9:T11"/>
    </sheetView>
  </sheetViews>
  <sheetFormatPr defaultRowHeight="12.75" x14ac:dyDescent="0.2"/>
  <sheetData>
    <row r="1" spans="1:20" x14ac:dyDescent="0.2">
      <c r="A1" s="9">
        <v>980513</v>
      </c>
      <c r="B1" s="9">
        <v>1010441</v>
      </c>
      <c r="C1" s="9">
        <v>1053391</v>
      </c>
      <c r="D1" s="9">
        <v>1100757</v>
      </c>
      <c r="E1" s="9">
        <v>1153030</v>
      </c>
      <c r="F1" s="9">
        <v>1207914</v>
      </c>
      <c r="G1" s="9">
        <v>1269425</v>
      </c>
      <c r="H1" s="9">
        <v>1317269</v>
      </c>
      <c r="I1" s="9">
        <v>1362227</v>
      </c>
      <c r="J1" s="9">
        <v>1388922</v>
      </c>
      <c r="K1">
        <f>A1/1000</f>
        <v>980.51300000000003</v>
      </c>
      <c r="L1">
        <f t="shared" ref="L1:T3" si="0">B1/1000</f>
        <v>1010.441</v>
      </c>
      <c r="M1">
        <f t="shared" si="0"/>
        <v>1053.3910000000001</v>
      </c>
      <c r="N1">
        <f t="shared" si="0"/>
        <v>1100.7570000000001</v>
      </c>
      <c r="O1">
        <f t="shared" si="0"/>
        <v>1153.03</v>
      </c>
      <c r="P1">
        <f t="shared" si="0"/>
        <v>1207.914</v>
      </c>
      <c r="Q1">
        <f t="shared" si="0"/>
        <v>1269.425</v>
      </c>
      <c r="R1">
        <f t="shared" si="0"/>
        <v>1317.269</v>
      </c>
      <c r="S1">
        <f t="shared" si="0"/>
        <v>1362.2270000000001</v>
      </c>
      <c r="T1">
        <f t="shared" si="0"/>
        <v>1388.922</v>
      </c>
    </row>
    <row r="2" spans="1:20" x14ac:dyDescent="0.2">
      <c r="A2" s="9">
        <v>4255447</v>
      </c>
      <c r="B2" s="9">
        <v>4282459</v>
      </c>
      <c r="C2" s="9">
        <v>4308554</v>
      </c>
      <c r="D2" s="9">
        <v>4316242</v>
      </c>
      <c r="E2" s="9">
        <v>4323183</v>
      </c>
      <c r="F2" s="9">
        <v>4313118</v>
      </c>
      <c r="G2" s="9">
        <v>4319097</v>
      </c>
      <c r="H2" s="9">
        <v>4315713</v>
      </c>
      <c r="I2" s="9">
        <v>4332450</v>
      </c>
      <c r="J2" s="9">
        <v>4362427</v>
      </c>
      <c r="K2">
        <f>A2/1000</f>
        <v>4255.4470000000001</v>
      </c>
      <c r="L2">
        <f t="shared" si="0"/>
        <v>4282.4589999999998</v>
      </c>
      <c r="M2">
        <f t="shared" si="0"/>
        <v>4308.5540000000001</v>
      </c>
      <c r="N2">
        <f t="shared" si="0"/>
        <v>4316.2420000000002</v>
      </c>
      <c r="O2">
        <f t="shared" si="0"/>
        <v>4323.183</v>
      </c>
      <c r="P2">
        <f t="shared" si="0"/>
        <v>4313.1180000000004</v>
      </c>
      <c r="Q2">
        <f t="shared" si="0"/>
        <v>4319.0969999999998</v>
      </c>
      <c r="R2">
        <f t="shared" si="0"/>
        <v>4315.7129999999997</v>
      </c>
      <c r="S2">
        <f t="shared" si="0"/>
        <v>4332.45</v>
      </c>
      <c r="T2">
        <f t="shared" si="0"/>
        <v>4362.4269999999997</v>
      </c>
    </row>
    <row r="3" spans="1:20" x14ac:dyDescent="0.2">
      <c r="A3" s="9">
        <v>1634592</v>
      </c>
      <c r="B3" s="9">
        <v>1662151</v>
      </c>
      <c r="C3" s="9">
        <v>1686139</v>
      </c>
      <c r="D3" s="9">
        <v>1716621</v>
      </c>
      <c r="E3" s="9">
        <v>1754855</v>
      </c>
      <c r="F3" s="9">
        <v>1797615</v>
      </c>
      <c r="G3" s="9">
        <v>1834948</v>
      </c>
      <c r="H3" s="9">
        <v>1870403</v>
      </c>
      <c r="I3" s="9">
        <v>1904970</v>
      </c>
      <c r="J3" s="9">
        <v>1939514</v>
      </c>
      <c r="K3">
        <f>A3/1000</f>
        <v>1634.5920000000001</v>
      </c>
      <c r="L3">
        <f t="shared" si="0"/>
        <v>1662.1510000000001</v>
      </c>
      <c r="M3">
        <f t="shared" si="0"/>
        <v>1686.1389999999999</v>
      </c>
      <c r="N3">
        <f t="shared" si="0"/>
        <v>1716.6210000000001</v>
      </c>
      <c r="O3">
        <f t="shared" si="0"/>
        <v>1754.855</v>
      </c>
      <c r="P3">
        <f t="shared" si="0"/>
        <v>1797.615</v>
      </c>
      <c r="Q3">
        <f t="shared" si="0"/>
        <v>1834.9480000000001</v>
      </c>
      <c r="R3">
        <f t="shared" si="0"/>
        <v>1870.403</v>
      </c>
      <c r="S3">
        <f t="shared" si="0"/>
        <v>1904.97</v>
      </c>
      <c r="T3">
        <f t="shared" si="0"/>
        <v>1939.5139999999999</v>
      </c>
    </row>
    <row r="5" spans="1:20" x14ac:dyDescent="0.2">
      <c r="A5" s="9">
        <v>797026</v>
      </c>
      <c r="B5" s="9">
        <v>823336</v>
      </c>
      <c r="C5" s="9">
        <v>861563</v>
      </c>
      <c r="D5" s="9">
        <v>904096</v>
      </c>
      <c r="E5" s="9">
        <v>949827</v>
      </c>
      <c r="F5" s="9">
        <v>999393</v>
      </c>
      <c r="G5" s="9">
        <v>1054748</v>
      </c>
      <c r="H5" s="9">
        <v>1096267</v>
      </c>
      <c r="I5" s="9">
        <v>1135019</v>
      </c>
      <c r="J5" s="9">
        <v>1159420</v>
      </c>
      <c r="K5">
        <f t="shared" ref="K5:K11" si="1">A5/1000</f>
        <v>797.02599999999995</v>
      </c>
      <c r="L5">
        <f t="shared" ref="L5:L11" si="2">B5/1000</f>
        <v>823.33600000000001</v>
      </c>
      <c r="M5">
        <f t="shared" ref="M5:M11" si="3">C5/1000</f>
        <v>861.56299999999999</v>
      </c>
      <c r="N5">
        <f t="shared" ref="N5:N11" si="4">D5/1000</f>
        <v>904.096</v>
      </c>
      <c r="O5">
        <f t="shared" ref="O5:O11" si="5">E5/1000</f>
        <v>949.827</v>
      </c>
      <c r="P5">
        <f t="shared" ref="P5:P11" si="6">F5/1000</f>
        <v>999.39300000000003</v>
      </c>
      <c r="Q5">
        <f t="shared" ref="Q5:Q11" si="7">G5/1000</f>
        <v>1054.748</v>
      </c>
      <c r="R5">
        <f t="shared" ref="R5:R11" si="8">H5/1000</f>
        <v>1096.2670000000001</v>
      </c>
      <c r="S5">
        <f t="shared" ref="S5:S11" si="9">I5/1000</f>
        <v>1135.019</v>
      </c>
      <c r="T5">
        <f t="shared" ref="T5:T11" si="10">J5/1000</f>
        <v>1159.42</v>
      </c>
    </row>
    <row r="6" spans="1:20" x14ac:dyDescent="0.2">
      <c r="A6" s="9">
        <v>3459495</v>
      </c>
      <c r="B6" s="9">
        <v>3482800</v>
      </c>
      <c r="C6" s="9">
        <v>3511136</v>
      </c>
      <c r="D6" s="9">
        <v>3524332</v>
      </c>
      <c r="E6" s="9">
        <v>3532893</v>
      </c>
      <c r="F6" s="9">
        <v>3522644</v>
      </c>
      <c r="G6" s="9">
        <v>3529483</v>
      </c>
      <c r="H6" s="9">
        <v>3522230</v>
      </c>
      <c r="I6" s="9">
        <v>3527222</v>
      </c>
      <c r="J6" s="9">
        <v>3544572</v>
      </c>
      <c r="K6">
        <f t="shared" si="1"/>
        <v>3459.4949999999999</v>
      </c>
      <c r="L6">
        <f t="shared" si="2"/>
        <v>3482.8</v>
      </c>
      <c r="M6">
        <f t="shared" si="3"/>
        <v>3511.136</v>
      </c>
      <c r="N6">
        <f t="shared" si="4"/>
        <v>3524.3319999999999</v>
      </c>
      <c r="O6">
        <f t="shared" si="5"/>
        <v>3532.893</v>
      </c>
      <c r="P6">
        <f t="shared" si="6"/>
        <v>3522.6439999999998</v>
      </c>
      <c r="Q6">
        <f t="shared" si="7"/>
        <v>3529.4830000000002</v>
      </c>
      <c r="R6">
        <f t="shared" si="8"/>
        <v>3522.23</v>
      </c>
      <c r="S6">
        <f t="shared" si="9"/>
        <v>3527.2220000000002</v>
      </c>
      <c r="T6">
        <f t="shared" si="10"/>
        <v>3544.5720000000001</v>
      </c>
    </row>
    <row r="7" spans="1:20" x14ac:dyDescent="0.2">
      <c r="A7" s="9">
        <v>1327066</v>
      </c>
      <c r="B7" s="9">
        <v>1347582</v>
      </c>
      <c r="C7" s="9">
        <v>1366760</v>
      </c>
      <c r="D7" s="9">
        <v>1389249</v>
      </c>
      <c r="E7" s="9">
        <v>1417878</v>
      </c>
      <c r="F7" s="9">
        <v>1449774</v>
      </c>
      <c r="G7" s="9">
        <v>1478755</v>
      </c>
      <c r="H7" s="9">
        <v>1505076</v>
      </c>
      <c r="I7" s="9">
        <v>1529143</v>
      </c>
      <c r="J7" s="9">
        <v>1554090</v>
      </c>
      <c r="K7">
        <f t="shared" si="1"/>
        <v>1327.066</v>
      </c>
      <c r="L7">
        <f t="shared" si="2"/>
        <v>1347.5820000000001</v>
      </c>
      <c r="M7">
        <f t="shared" si="3"/>
        <v>1366.76</v>
      </c>
      <c r="N7">
        <f t="shared" si="4"/>
        <v>1389.249</v>
      </c>
      <c r="O7">
        <f t="shared" si="5"/>
        <v>1417.8779999999999</v>
      </c>
      <c r="P7">
        <f t="shared" si="6"/>
        <v>1449.7739999999999</v>
      </c>
      <c r="Q7">
        <f t="shared" si="7"/>
        <v>1478.7550000000001</v>
      </c>
      <c r="R7">
        <f t="shared" si="8"/>
        <v>1505.076</v>
      </c>
      <c r="S7">
        <f t="shared" si="9"/>
        <v>1529.143</v>
      </c>
      <c r="T7">
        <f t="shared" si="10"/>
        <v>1554.09</v>
      </c>
    </row>
    <row r="9" spans="1:20" x14ac:dyDescent="0.2">
      <c r="A9">
        <v>183487</v>
      </c>
      <c r="B9">
        <v>187105</v>
      </c>
      <c r="C9">
        <v>191828</v>
      </c>
      <c r="D9">
        <v>196661</v>
      </c>
      <c r="E9">
        <v>203203</v>
      </c>
      <c r="F9">
        <v>208521</v>
      </c>
      <c r="G9">
        <v>214677</v>
      </c>
      <c r="H9">
        <v>221002</v>
      </c>
      <c r="I9">
        <v>227208</v>
      </c>
      <c r="J9">
        <v>229502</v>
      </c>
      <c r="K9">
        <f t="shared" si="1"/>
        <v>183.48699999999999</v>
      </c>
      <c r="L9">
        <f t="shared" si="2"/>
        <v>187.10499999999999</v>
      </c>
      <c r="M9">
        <f t="shared" si="3"/>
        <v>191.828</v>
      </c>
      <c r="N9">
        <f t="shared" si="4"/>
        <v>196.661</v>
      </c>
      <c r="O9">
        <f t="shared" si="5"/>
        <v>203.203</v>
      </c>
      <c r="P9">
        <f t="shared" si="6"/>
        <v>208.52099999999999</v>
      </c>
      <c r="Q9">
        <f t="shared" si="7"/>
        <v>214.67699999999999</v>
      </c>
      <c r="R9">
        <f t="shared" si="8"/>
        <v>221.00200000000001</v>
      </c>
      <c r="S9">
        <f t="shared" si="9"/>
        <v>227.208</v>
      </c>
      <c r="T9">
        <f t="shared" si="10"/>
        <v>229.50200000000001</v>
      </c>
    </row>
    <row r="10" spans="1:20" x14ac:dyDescent="0.2">
      <c r="A10">
        <v>795952</v>
      </c>
      <c r="B10">
        <v>799659</v>
      </c>
      <c r="C10">
        <v>797418</v>
      </c>
      <c r="D10">
        <v>791910</v>
      </c>
      <c r="E10">
        <v>790290</v>
      </c>
      <c r="F10">
        <v>790474</v>
      </c>
      <c r="G10">
        <v>789614</v>
      </c>
      <c r="H10">
        <v>793483</v>
      </c>
      <c r="I10">
        <v>805228</v>
      </c>
      <c r="J10">
        <v>817855</v>
      </c>
      <c r="K10">
        <f t="shared" si="1"/>
        <v>795.952</v>
      </c>
      <c r="L10">
        <f t="shared" si="2"/>
        <v>799.65899999999999</v>
      </c>
      <c r="M10">
        <f t="shared" si="3"/>
        <v>797.41800000000001</v>
      </c>
      <c r="N10">
        <f t="shared" si="4"/>
        <v>791.91</v>
      </c>
      <c r="O10">
        <f t="shared" si="5"/>
        <v>790.29</v>
      </c>
      <c r="P10">
        <f t="shared" si="6"/>
        <v>790.47400000000005</v>
      </c>
      <c r="Q10">
        <f t="shared" si="7"/>
        <v>789.61400000000003</v>
      </c>
      <c r="R10">
        <f t="shared" si="8"/>
        <v>793.48299999999995</v>
      </c>
      <c r="S10">
        <f t="shared" si="9"/>
        <v>805.22799999999995</v>
      </c>
      <c r="T10">
        <f t="shared" si="10"/>
        <v>817.85500000000002</v>
      </c>
    </row>
    <row r="11" spans="1:20" x14ac:dyDescent="0.2">
      <c r="A11">
        <v>307526</v>
      </c>
      <c r="B11">
        <v>314569</v>
      </c>
      <c r="C11">
        <v>319379</v>
      </c>
      <c r="D11">
        <v>327372</v>
      </c>
      <c r="E11">
        <v>336977</v>
      </c>
      <c r="F11">
        <v>347841</v>
      </c>
      <c r="G11">
        <v>356193</v>
      </c>
      <c r="H11">
        <v>365327</v>
      </c>
      <c r="I11">
        <v>375827</v>
      </c>
      <c r="J11">
        <v>385424</v>
      </c>
      <c r="K11">
        <f t="shared" si="1"/>
        <v>307.52600000000001</v>
      </c>
      <c r="L11">
        <f t="shared" si="2"/>
        <v>314.56900000000002</v>
      </c>
      <c r="M11">
        <f t="shared" si="3"/>
        <v>319.37900000000002</v>
      </c>
      <c r="N11">
        <f t="shared" si="4"/>
        <v>327.37200000000001</v>
      </c>
      <c r="O11">
        <f t="shared" si="5"/>
        <v>336.97699999999998</v>
      </c>
      <c r="P11">
        <f t="shared" si="6"/>
        <v>347.84100000000001</v>
      </c>
      <c r="Q11">
        <f t="shared" si="7"/>
        <v>356.19299999999998</v>
      </c>
      <c r="R11">
        <f t="shared" si="8"/>
        <v>365.327</v>
      </c>
      <c r="S11">
        <f t="shared" si="9"/>
        <v>375.827</v>
      </c>
      <c r="T11">
        <f t="shared" si="10"/>
        <v>385.42399999999998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возр.гр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Gorbunova</dc:creator>
  <cp:lastModifiedBy>Надежда</cp:lastModifiedBy>
  <cp:lastPrinted>2015-11-25T13:02:06Z</cp:lastPrinted>
  <dcterms:created xsi:type="dcterms:W3CDTF">2015-11-25T11:47:23Z</dcterms:created>
  <dcterms:modified xsi:type="dcterms:W3CDTF">2021-11-24T09:29:35Z</dcterms:modified>
</cp:coreProperties>
</file>